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<sst xmlns="http://schemas.openxmlformats.org/spreadsheetml/2006/main" count="38" uniqueCount="38">
  <si>
    <t>No</t>
  </si>
  <si>
    <t>Part</t>
  </si>
  <si>
    <t>Manufacturer</t>
  </si>
  <si>
    <t>Cost</t>
  </si>
  <si>
    <t>Nett</t>
  </si>
  <si>
    <t>DOLPHIN GUN COMPANY</t>
  </si>
  <si>
    <t>VAT</t>
  </si>
  <si>
    <t>www.dolphinguncompany.co.uk</t>
  </si>
  <si>
    <t>@</t>
  </si>
  <si>
    <t>20%</t>
  </si>
  <si>
    <t>TOTAL</t>
  </si>
  <si>
    <t>Price</t>
  </si>
  <si>
    <t>EXPORT</t>
  </si>
  <si>
    <t>RIFLE BUILD - QUOTE AND PRICES SHEET</t>
  </si>
  <si>
    <t>Bank House, Scalp Road, Fishtoft, Boston, Lincs PE21 0SH</t>
  </si>
  <si>
    <t>01205 368639  0774 7771962</t>
  </si>
  <si>
    <t>CZ Donor Action</t>
  </si>
  <si>
    <t xml:space="preserve">Lilja Match Grade 22 Barrel </t>
  </si>
  <si>
    <t>Fitted and proofed</t>
  </si>
  <si>
    <t>Options incl VAT</t>
  </si>
  <si>
    <t>Incl Pistol grip</t>
  </si>
  <si>
    <t>Right Bolt Right Port</t>
  </si>
  <si>
    <t xml:space="preserve">CZ457 ELR - 22 Rimfire  Short Stock </t>
  </si>
  <si>
    <t>Carbon Fibre Bag runner</t>
  </si>
  <si>
    <t>30 or 40  MOA Picatinney Rail</t>
  </si>
  <si>
    <t>Muzzle Brake fitted and proofed - £160</t>
  </si>
  <si>
    <t>Thread Muzzle and end cap - £90</t>
  </si>
  <si>
    <t>ASE Utra Moderator - £94</t>
  </si>
  <si>
    <t>16 Twist - 3 groove</t>
  </si>
  <si>
    <t>Approx weight 4.3 Kg depending on Spec</t>
  </si>
  <si>
    <t>Timney matchtrigger upgrade - £225</t>
  </si>
  <si>
    <t>Dolphin Tactical  NON Folding stock</t>
  </si>
  <si>
    <t>Folding Hinge is £100 EXTRA</t>
  </si>
  <si>
    <t>Adjustable Bag Rider - £160</t>
  </si>
  <si>
    <t>26"finished length  avail EXTRA £100</t>
  </si>
  <si>
    <t>ceracoted in TBD</t>
  </si>
  <si>
    <t>20" finished length</t>
  </si>
  <si>
    <t>Ceracote Barrel Black - £90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</si>
</sst>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.00"/>
    <numFmt numFmtId="173" formatCode="&quot;£&quot;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2" fontId="9" fillId="0" borderId="16" xfId="0" applyNumberFormat="1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172" fontId="47" fillId="0" borderId="16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53" applyFont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lphinguncompany.co.u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tabSelected="1" zoomScalePageLayoutView="0" workbookViewId="0" topLeftCell="A3">
      <selection activeCell="J26" sqref="J26"/>
    </sheetView>
  </sheetViews>
  <sheetFormatPr defaultColWidth="9.140625" defaultRowHeight="12.75"/>
  <cols>
    <col min="1" max="1" width="4.7109375" style="1" customWidth="1"/>
    <col min="2" max="2" width="21.00390625" style="1" customWidth="1"/>
    <col min="3" max="3" width="53.421875" style="1" customWidth="1"/>
    <col min="4" max="4" width="11.421875" style="1" customWidth="1"/>
    <col min="5" max="5" width="12.00390625" style="1" customWidth="1"/>
    <col min="6" max="6" width="13.28125" style="1" customWidth="1"/>
    <col min="7" max="7" width="11.7109375" style="1" customWidth="1"/>
    <col min="8" max="16384" width="9.140625" style="1" customWidth="1"/>
  </cols>
  <sheetData>
    <row r="2" spans="1:6" ht="15.75">
      <c r="A2" s="39" t="s">
        <v>5</v>
      </c>
      <c r="B2" s="39"/>
      <c r="C2" s="39"/>
      <c r="D2" s="39"/>
      <c r="E2" s="39"/>
      <c r="F2" s="39"/>
    </row>
    <row r="3" spans="1:6" ht="15.75">
      <c r="A3" s="39" t="s">
        <v>14</v>
      </c>
      <c r="B3" s="39"/>
      <c r="C3" s="39"/>
      <c r="D3" s="39"/>
      <c r="E3" s="39"/>
      <c r="F3" s="39"/>
    </row>
    <row r="4" spans="1:6" ht="15.75">
      <c r="A4" s="39" t="s">
        <v>15</v>
      </c>
      <c r="B4" s="39"/>
      <c r="C4" s="39"/>
      <c r="D4" s="39"/>
      <c r="E4" s="39"/>
      <c r="F4" s="39"/>
    </row>
    <row r="5" spans="1:6" ht="12.75">
      <c r="A5" s="41" t="s">
        <v>7</v>
      </c>
      <c r="B5" s="42"/>
      <c r="C5" s="42"/>
      <c r="D5" s="42"/>
      <c r="E5" s="42"/>
      <c r="F5" s="42"/>
    </row>
    <row r="6" spans="1:6" ht="15.75">
      <c r="A6" s="39" t="s">
        <v>13</v>
      </c>
      <c r="B6" s="39"/>
      <c r="C6" s="39"/>
      <c r="D6" s="39"/>
      <c r="E6" s="39"/>
      <c r="F6" s="39"/>
    </row>
    <row r="7" spans="1:6" ht="15.75">
      <c r="A7" s="40" t="s">
        <v>22</v>
      </c>
      <c r="B7" s="40"/>
      <c r="C7" s="40"/>
      <c r="D7" s="40"/>
      <c r="E7" s="40"/>
      <c r="F7" s="40"/>
    </row>
    <row r="8" spans="1:6" ht="16.5" thickBot="1">
      <c r="A8" s="2"/>
      <c r="B8" s="2"/>
      <c r="C8" s="43"/>
      <c r="D8" s="43"/>
      <c r="E8" s="37">
        <v>45292</v>
      </c>
      <c r="F8" s="38"/>
    </row>
    <row r="9" spans="1:6" ht="12.75">
      <c r="A9" s="3"/>
      <c r="B9" s="4"/>
      <c r="C9" s="5"/>
      <c r="D9" s="6" t="s">
        <v>4</v>
      </c>
      <c r="E9" s="7" t="s">
        <v>6</v>
      </c>
      <c r="F9" s="4"/>
    </row>
    <row r="10" spans="1:6" ht="12.75">
      <c r="A10" s="8" t="s">
        <v>0</v>
      </c>
      <c r="B10" s="9" t="s">
        <v>1</v>
      </c>
      <c r="C10" s="10" t="s">
        <v>2</v>
      </c>
      <c r="D10" s="11" t="s">
        <v>3</v>
      </c>
      <c r="E10" s="12" t="s">
        <v>8</v>
      </c>
      <c r="F10" s="13" t="s">
        <v>10</v>
      </c>
    </row>
    <row r="11" spans="1:6" ht="13.5" thickBot="1">
      <c r="A11" s="14"/>
      <c r="B11" s="15"/>
      <c r="C11" s="16"/>
      <c r="D11" s="17" t="s">
        <v>12</v>
      </c>
      <c r="E11" s="18" t="s">
        <v>9</v>
      </c>
      <c r="F11" s="19" t="s">
        <v>11</v>
      </c>
    </row>
    <row r="12" spans="1:6" ht="12.75">
      <c r="A12" s="20"/>
      <c r="B12" s="21"/>
      <c r="C12" s="22"/>
      <c r="D12" s="23"/>
      <c r="E12" s="21"/>
      <c r="F12" s="21"/>
    </row>
    <row r="13" spans="1:6" ht="12.75">
      <c r="A13" s="20"/>
      <c r="B13" s="21"/>
      <c r="C13" s="29" t="s">
        <v>16</v>
      </c>
      <c r="D13" s="23">
        <f>F13/1.2</f>
        <v>516.6666666666667</v>
      </c>
      <c r="E13" s="25">
        <f>F13-D13</f>
        <v>103.33333333333326</v>
      </c>
      <c r="F13" s="25">
        <v>620</v>
      </c>
    </row>
    <row r="14" spans="1:6" ht="12.75">
      <c r="A14" s="20"/>
      <c r="B14" s="21"/>
      <c r="C14" s="29" t="s">
        <v>21</v>
      </c>
      <c r="D14" s="23"/>
      <c r="E14" s="25"/>
      <c r="F14" s="25"/>
    </row>
    <row r="15" spans="1:6" ht="12.75">
      <c r="A15" s="20"/>
      <c r="B15" s="21"/>
      <c r="C15" s="24"/>
      <c r="D15" s="23"/>
      <c r="E15" s="25"/>
      <c r="F15" s="25"/>
    </row>
    <row r="16" spans="1:6" ht="12.75">
      <c r="A16" s="20"/>
      <c r="B16" s="21"/>
      <c r="C16" s="29" t="s">
        <v>24</v>
      </c>
      <c r="D16" s="23">
        <f>F16/1.2</f>
        <v>37.5</v>
      </c>
      <c r="E16" s="25">
        <f>F16-D16</f>
        <v>7.5</v>
      </c>
      <c r="F16" s="25">
        <v>45</v>
      </c>
    </row>
    <row r="17" spans="1:6" ht="12.75">
      <c r="A17" s="20"/>
      <c r="B17" s="21"/>
      <c r="C17" s="24"/>
      <c r="D17" s="23"/>
      <c r="E17" s="25"/>
      <c r="F17" s="25"/>
    </row>
    <row r="18" spans="1:6" ht="12.75">
      <c r="A18" s="20"/>
      <c r="B18" s="21"/>
      <c r="C18" s="29" t="s">
        <v>17</v>
      </c>
      <c r="D18" s="23"/>
      <c r="E18" s="25"/>
      <c r="F18" s="25"/>
    </row>
    <row r="19" spans="1:6" ht="12.75">
      <c r="A19" s="20"/>
      <c r="B19" s="21"/>
      <c r="C19" s="29" t="s">
        <v>28</v>
      </c>
      <c r="D19" s="23"/>
      <c r="E19" s="25"/>
      <c r="F19" s="25"/>
    </row>
    <row r="20" spans="1:6" ht="12.75">
      <c r="A20" s="20"/>
      <c r="B20" s="21"/>
      <c r="C20" s="29" t="s">
        <v>36</v>
      </c>
      <c r="D20" s="23"/>
      <c r="E20" s="25"/>
      <c r="F20" s="25"/>
    </row>
    <row r="21" spans="1:6" ht="12.75">
      <c r="A21" s="20"/>
      <c r="B21" s="21"/>
      <c r="C21" s="29" t="s">
        <v>18</v>
      </c>
      <c r="D21" s="23">
        <f>F21/1.2</f>
        <v>554.1666666666667</v>
      </c>
      <c r="E21" s="25">
        <f>F21-D21</f>
        <v>110.83333333333326</v>
      </c>
      <c r="F21" s="25">
        <v>665</v>
      </c>
    </row>
    <row r="22" spans="1:6" ht="12.75">
      <c r="A22" s="20"/>
      <c r="B22" s="21"/>
      <c r="C22" s="36" t="s">
        <v>34</v>
      </c>
      <c r="D22" s="23"/>
      <c r="E22" s="25"/>
      <c r="F22" s="25"/>
    </row>
    <row r="23" spans="1:6" ht="12.75">
      <c r="A23" s="20"/>
      <c r="B23" s="21"/>
      <c r="C23" s="24"/>
      <c r="D23" s="23"/>
      <c r="E23" s="25"/>
      <c r="F23" s="25"/>
    </row>
    <row r="24" spans="1:6" ht="12.75">
      <c r="A24" s="20"/>
      <c r="B24" s="21"/>
      <c r="C24" s="27" t="s">
        <v>31</v>
      </c>
      <c r="D24" s="23">
        <f>F24/1.2</f>
        <v>533.3333333333334</v>
      </c>
      <c r="E24" s="25">
        <f>F24-D24</f>
        <v>106.66666666666663</v>
      </c>
      <c r="F24" s="25">
        <v>640</v>
      </c>
    </row>
    <row r="25" spans="1:6" ht="15">
      <c r="A25" s="20"/>
      <c r="B25" s="21"/>
      <c r="C25" s="35" t="s">
        <v>32</v>
      </c>
      <c r="D25" s="23"/>
      <c r="E25" s="25"/>
      <c r="F25" s="25"/>
    </row>
    <row r="26" spans="1:6" ht="12.75">
      <c r="A26" s="20"/>
      <c r="B26" s="21"/>
      <c r="C26" s="29" t="s">
        <v>35</v>
      </c>
      <c r="D26" s="23"/>
      <c r="E26" s="25"/>
      <c r="F26" s="25"/>
    </row>
    <row r="27" spans="1:6" ht="12.75">
      <c r="A27" s="20"/>
      <c r="B27" s="21"/>
      <c r="C27" s="27" t="s">
        <v>20</v>
      </c>
      <c r="D27" s="23"/>
      <c r="E27" s="25"/>
      <c r="F27" s="25"/>
    </row>
    <row r="28" spans="1:6" ht="12.75">
      <c r="A28" s="20"/>
      <c r="B28" s="21"/>
      <c r="C28" s="30" t="s">
        <v>23</v>
      </c>
      <c r="D28" s="23"/>
      <c r="E28" s="25"/>
      <c r="F28" s="25"/>
    </row>
    <row r="29" spans="1:6" ht="12.75">
      <c r="A29" s="20"/>
      <c r="B29" s="21"/>
      <c r="C29" s="24"/>
      <c r="D29" s="23"/>
      <c r="E29" s="25"/>
      <c r="F29" s="25"/>
    </row>
    <row r="30" spans="1:6" ht="12.75">
      <c r="A30" s="20"/>
      <c r="B30" s="21"/>
      <c r="C30" s="30" t="s">
        <v>19</v>
      </c>
      <c r="D30" s="23"/>
      <c r="E30" s="25"/>
      <c r="F30" s="25"/>
    </row>
    <row r="31" spans="1:6" ht="12.75">
      <c r="A31" s="20"/>
      <c r="B31" s="21"/>
      <c r="C31" s="29" t="s">
        <v>33</v>
      </c>
      <c r="D31" s="23"/>
      <c r="E31" s="25"/>
      <c r="F31" s="25"/>
    </row>
    <row r="32" spans="1:6" ht="12.75">
      <c r="A32" s="20"/>
      <c r="B32" s="21"/>
      <c r="C32" s="29" t="s">
        <v>26</v>
      </c>
      <c r="D32" s="23"/>
      <c r="E32" s="25"/>
      <c r="F32" s="25"/>
    </row>
    <row r="33" spans="1:6" ht="12.75">
      <c r="A33" s="20"/>
      <c r="B33" s="21"/>
      <c r="C33" s="29" t="s">
        <v>25</v>
      </c>
      <c r="D33" s="23"/>
      <c r="E33" s="25"/>
      <c r="F33" s="25"/>
    </row>
    <row r="34" spans="1:6" ht="12.75">
      <c r="A34" s="20"/>
      <c r="B34" s="21"/>
      <c r="C34" s="29" t="s">
        <v>37</v>
      </c>
      <c r="D34" s="23"/>
      <c r="E34" s="25"/>
      <c r="F34" s="25"/>
    </row>
    <row r="35" spans="1:6" ht="12.75">
      <c r="A35" s="20"/>
      <c r="B35" s="21"/>
      <c r="C35" s="29" t="s">
        <v>27</v>
      </c>
      <c r="D35" s="23"/>
      <c r="E35" s="25"/>
      <c r="F35" s="25"/>
    </row>
    <row r="36" spans="1:6" ht="12.75">
      <c r="A36" s="20"/>
      <c r="B36" s="21"/>
      <c r="C36" s="29" t="s">
        <v>30</v>
      </c>
      <c r="D36" s="33"/>
      <c r="E36" s="25"/>
      <c r="F36" s="25"/>
    </row>
    <row r="37" spans="1:6" ht="12.75">
      <c r="A37" s="20"/>
      <c r="B37" s="21"/>
      <c r="C37" s="29"/>
      <c r="D37" s="31">
        <f>SUM(D13:D36)</f>
        <v>1641.666666666667</v>
      </c>
      <c r="E37" s="32">
        <f>SUM(E13:E32)</f>
        <v>328.33333333333314</v>
      </c>
      <c r="F37" s="28">
        <f>SUM(F13:F32)</f>
        <v>1970</v>
      </c>
    </row>
    <row r="38" spans="1:6" ht="15.75" thickBot="1">
      <c r="A38" s="14"/>
      <c r="B38" s="15"/>
      <c r="C38" s="34" t="s">
        <v>29</v>
      </c>
      <c r="D38" s="26"/>
      <c r="E38" s="15"/>
      <c r="F38" s="15"/>
    </row>
  </sheetData>
  <sheetProtection/>
  <mergeCells count="8">
    <mergeCell ref="E8:F8"/>
    <mergeCell ref="A2:F2"/>
    <mergeCell ref="A3:F3"/>
    <mergeCell ref="A4:F4"/>
    <mergeCell ref="A7:F7"/>
    <mergeCell ref="A5:F5"/>
    <mergeCell ref="A6:F6"/>
    <mergeCell ref="C8:D8"/>
  </mergeCells>
  <hyperlinks>
    <hyperlink ref="A5" r:id="rId1" display="www.dolphinguncompany.co.uk"/>
  </hyperlinks>
  <printOptions/>
  <pageMargins left="0.15" right="0.2" top="0.23" bottom="0.4" header="0.27" footer="0.5"/>
  <pageSetup fitToHeight="1" fitToWidth="1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</dc:creator>
  <cp:keywords/>
  <dc:description/>
  <cp:lastModifiedBy>Mik Maksimovic</cp:lastModifiedBy>
  <cp:lastPrinted>2023-12-04T10:51:24Z</cp:lastPrinted>
  <dcterms:created xsi:type="dcterms:W3CDTF">2009-04-29T14:40:13Z</dcterms:created>
  <dcterms:modified xsi:type="dcterms:W3CDTF">2024-01-18T09:00:41Z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